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XTENCION CULTURAL Y MEDIO AMBIENTE\REPORTES DE SOSTENIBILIDAD AMBIENTAL 2023\2. GESTION AMBIENTAL\"/>
    </mc:Choice>
  </mc:AlternateContent>
  <xr:revisionPtr revIDLastSave="0" documentId="8_{401A5906-5DF5-4968-BE4A-888993DE54DE}" xr6:coauthVersionLast="47" xr6:coauthVersionMax="47" xr10:uidLastSave="{00000000-0000-0000-0000-000000000000}"/>
  <bookViews>
    <workbookView xWindow="-120" yWindow="-120" windowWidth="21840" windowHeight="13140" xr2:uid="{DB3B3127-6189-477A-B159-B0FA5814C2E0}"/>
  </bookViews>
  <sheets>
    <sheet name="Hoja1" sheetId="1" r:id="rId1"/>
  </sheets>
  <definedNames>
    <definedName name="_xlchart.v1.0" hidden="1">Hoja1!$E$9:$G$38</definedName>
    <definedName name="_xlchart.v1.1" hidden="1">Hoja1!$H$5:$H$8</definedName>
    <definedName name="_xlchart.v1.10" hidden="1">Hoja1!$L$9:$L$38</definedName>
    <definedName name="_xlchart.v1.11" hidden="1">Hoja1!$M$5:$M$8</definedName>
    <definedName name="_xlchart.v1.12" hidden="1">Hoja1!$M$9:$M$38</definedName>
    <definedName name="_xlchart.v1.13" hidden="1">Hoja1!$N$5:$N$8</definedName>
    <definedName name="_xlchart.v1.14" hidden="1">Hoja1!$N$9:$N$38</definedName>
    <definedName name="_xlchart.v1.15" hidden="1">Hoja1!$O$5:$O$8</definedName>
    <definedName name="_xlchart.v1.16" hidden="1">Hoja1!$O$9:$O$38</definedName>
    <definedName name="_xlchart.v1.17" hidden="1">Hoja1!$P$5:$P$8</definedName>
    <definedName name="_xlchart.v1.18" hidden="1">Hoja1!$P$9:$P$38</definedName>
    <definedName name="_xlchart.v1.19" hidden="1">Hoja1!$Q$5:$Q$8</definedName>
    <definedName name="_xlchart.v1.2" hidden="1">Hoja1!$H$9:$H$38</definedName>
    <definedName name="_xlchart.v1.20" hidden="1">Hoja1!$Q$9:$Q$38</definedName>
    <definedName name="_xlchart.v1.21" hidden="1">Hoja1!$R$5:$R$8</definedName>
    <definedName name="_xlchart.v1.22" hidden="1">Hoja1!$R$9:$R$38</definedName>
    <definedName name="_xlchart.v1.23" hidden="1">Hoja1!$S$5:$S$8</definedName>
    <definedName name="_xlchart.v1.24" hidden="1">Hoja1!$S$9:$S$38</definedName>
    <definedName name="_xlchart.v1.3" hidden="1">Hoja1!$I$5:$I$8</definedName>
    <definedName name="_xlchart.v1.4" hidden="1">Hoja1!$I$9:$I$38</definedName>
    <definedName name="_xlchart.v1.5" hidden="1">Hoja1!$J$5:$J$8</definedName>
    <definedName name="_xlchart.v1.6" hidden="1">Hoja1!$J$9:$J$38</definedName>
    <definedName name="_xlchart.v1.7" hidden="1">Hoja1!$K$5:$K$8</definedName>
    <definedName name="_xlchart.v1.8" hidden="1">Hoja1!$K$9:$K$38</definedName>
    <definedName name="_xlchart.v1.9" hidden="1">Hoja1!$L$5:$L$8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" l="1"/>
  <c r="T36" i="1"/>
  <c r="T33" i="1"/>
  <c r="T30" i="1"/>
  <c r="T27" i="1"/>
  <c r="T24" i="1"/>
  <c r="T21" i="1"/>
  <c r="T18" i="1"/>
  <c r="T15" i="1"/>
  <c r="T12" i="1"/>
  <c r="T9" i="1"/>
  <c r="T6" i="1"/>
</calcChain>
</file>

<file path=xl/sharedStrings.xml><?xml version="1.0" encoding="utf-8"?>
<sst xmlns="http://schemas.openxmlformats.org/spreadsheetml/2006/main" count="64" uniqueCount="32">
  <si>
    <t>SUMINISTRO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</si>
  <si>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</si>
  <si>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</si>
  <si>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</si>
  <si>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</si>
  <si>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</si>
  <si>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</si>
  <si>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</si>
  <si>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</si>
  <si>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</si>
  <si>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</si>
  <si>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</si>
  <si>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OCTUBRE</t>
  </si>
  <si>
    <t>EAHP</t>
  </si>
  <si>
    <t>EAFP</t>
  </si>
  <si>
    <t>N°</t>
  </si>
  <si>
    <t>CONSUMO</t>
  </si>
  <si>
    <t>TOTAL</t>
  </si>
  <si>
    <t>SEDE O LOCALES</t>
  </si>
  <si>
    <t>Colegio de Aplicación</t>
  </si>
  <si>
    <t>Dos de Mayo - Local Central - 636</t>
  </si>
  <si>
    <t>Dos de Mayo - Local Central - 680</t>
  </si>
  <si>
    <t>Ca. Tacna A-04 Pblo - RIPAN</t>
  </si>
  <si>
    <t>Centro de Producción Kotosh</t>
  </si>
  <si>
    <t>Medicina Veterinaria</t>
  </si>
  <si>
    <t>Facultad de Ciencias Agrarias</t>
  </si>
  <si>
    <t>UNHEVAL</t>
  </si>
  <si>
    <t>Centro Recreacional Kotosh</t>
  </si>
  <si>
    <t>Antena Radio UNHEVAL</t>
  </si>
  <si>
    <t>Dos de Mayo N° 654</t>
  </si>
  <si>
    <t>CONSUMO DE ENERGIA ELECTRICA EN LA UNIVERSIDAD NACIONAL HEMILIO VALDIZAN DEL MES DE AGOSTO 2022 AL AGOSTO DEL 2023 (Kwh)</t>
  </si>
  <si>
    <t>1578 .00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</si>
</sst>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1" borderId="1" xfId="0" applyFill="1" applyBorder="1"/>
    <xf numFmtId="0" fontId="0" fillId="3" borderId="1" xfId="0" applyFill="1" applyBorder="1"/>
    <xf numFmtId="0" fontId="0" fillId="12" borderId="1" xfId="0" applyFill="1" applyBorder="1"/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 applyAlignment="1">
      <alignment horizontal="center"/>
    </xf>
    <xf numFmtId="0" fontId="0" fillId="16" borderId="1" xfId="0" applyFill="1" applyBorder="1"/>
    <xf numFmtId="0" fontId="0" fillId="9" borderId="4" xfId="0" applyFill="1" applyBorder="1" applyAlignment="1">
      <alignment horizontal="center"/>
    </xf>
    <xf numFmtId="0" fontId="0" fillId="9" borderId="4" xfId="0" applyFill="1" applyBorder="1"/>
    <xf numFmtId="0" fontId="0" fillId="9" borderId="5" xfId="0" applyFill="1" applyBorder="1" applyAlignment="1">
      <alignment horizontal="center"/>
    </xf>
    <xf numFmtId="0" fontId="0" fillId="9" borderId="5" xfId="0" applyFill="1" applyBorder="1"/>
    <xf numFmtId="0" fontId="0" fillId="11" borderId="5" xfId="0" applyFill="1" applyBorder="1" applyAlignment="1">
      <alignment horizontal="center"/>
    </xf>
    <xf numFmtId="0" fontId="0" fillId="11" borderId="5" xfId="0" applyFill="1" applyBorder="1"/>
    <xf numFmtId="0" fontId="0" fillId="14" borderId="4" xfId="0" applyFill="1" applyBorder="1" applyAlignment="1">
      <alignment horizontal="center"/>
    </xf>
    <xf numFmtId="0" fontId="0" fillId="14" borderId="4" xfId="0" applyFill="1" applyBorder="1"/>
    <xf numFmtId="0" fontId="0" fillId="12" borderId="5" xfId="0" applyFill="1" applyBorder="1" applyAlignment="1">
      <alignment horizontal="center"/>
    </xf>
    <xf numFmtId="0" fontId="0" fillId="12" borderId="5" xfId="0" applyFill="1" applyBorder="1"/>
    <xf numFmtId="0" fontId="0" fillId="14" borderId="5" xfId="0" applyFill="1" applyBorder="1" applyAlignment="1">
      <alignment horizontal="center"/>
    </xf>
    <xf numFmtId="0" fontId="0" fillId="14" borderId="5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20" borderId="3" xfId="0" applyFont="1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5" xfId="0" applyFill="1" applyBorder="1"/>
    <xf numFmtId="0" fontId="1" fillId="19" borderId="6" xfId="0" applyFont="1" applyFill="1" applyBorder="1" applyAlignment="1">
      <alignment horizontal="center"/>
    </xf>
    <xf numFmtId="0" fontId="1" fillId="18" borderId="6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7" borderId="12" xfId="0" applyFill="1" applyBorder="1"/>
    <xf numFmtId="0" fontId="0" fillId="8" borderId="13" xfId="0" applyFill="1" applyBorder="1"/>
    <xf numFmtId="0" fontId="0" fillId="9" borderId="14" xfId="0" applyFill="1" applyBorder="1"/>
    <xf numFmtId="0" fontId="0" fillId="10" borderId="13" xfId="0" applyFill="1" applyBorder="1"/>
    <xf numFmtId="0" fontId="0" fillId="11" borderId="12" xfId="0" applyFill="1" applyBorder="1"/>
    <xf numFmtId="0" fontId="0" fillId="3" borderId="13" xfId="0" applyFill="1" applyBorder="1"/>
    <xf numFmtId="0" fontId="0" fillId="12" borderId="12" xfId="0" applyFill="1" applyBorder="1"/>
    <xf numFmtId="0" fontId="0" fillId="13" borderId="13" xfId="0" applyFill="1" applyBorder="1"/>
    <xf numFmtId="0" fontId="0" fillId="14" borderId="12" xfId="0" applyFill="1" applyBorder="1"/>
    <xf numFmtId="0" fontId="0" fillId="4" borderId="13" xfId="0" applyFill="1" applyBorder="1"/>
    <xf numFmtId="0" fontId="0" fillId="9" borderId="12" xfId="0" applyFill="1" applyBorder="1"/>
    <xf numFmtId="0" fontId="0" fillId="15" borderId="12" xfId="0" applyFill="1" applyBorder="1"/>
    <xf numFmtId="0" fontId="0" fillId="16" borderId="13" xfId="0" applyFill="1" applyBorder="1"/>
    <xf numFmtId="0" fontId="0" fillId="5" borderId="2" xfId="0" applyFill="1" applyBorder="1" applyAlignment="1">
      <alignment horizontal="center"/>
    </xf>
    <xf numFmtId="0" fontId="0" fillId="14" borderId="14" xfId="0" applyFill="1" applyBorder="1"/>
    <xf numFmtId="0" fontId="0" fillId="21" borderId="2" xfId="0" applyFill="1" applyBorder="1" applyAlignment="1">
      <alignment horizontal="center"/>
    </xf>
    <xf numFmtId="0" fontId="0" fillId="5" borderId="2" xfId="0" applyFill="1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2" fontId="0" fillId="21" borderId="15" xfId="0" applyNumberFormat="1" applyFill="1" applyBorder="1" applyAlignment="1">
      <alignment horizontal="center" vertical="center"/>
    </xf>
    <xf numFmtId="2" fontId="0" fillId="21" borderId="26" xfId="0" applyNumberFormat="1" applyFill="1" applyBorder="1" applyAlignment="1">
      <alignment horizontal="center" vertical="center"/>
    </xf>
    <xf numFmtId="2" fontId="0" fillId="21" borderId="11" xfId="0" applyNumberFormat="1" applyFill="1" applyBorder="1" applyAlignment="1">
      <alignment horizontal="center" vertical="center"/>
    </xf>
    <xf numFmtId="2" fontId="0" fillId="17" borderId="15" xfId="0" applyNumberFormat="1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20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2" fillId="17" borderId="24" xfId="0" applyFont="1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0" fontId="0" fillId="17" borderId="24" xfId="0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5" borderId="22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23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2466E"/>
      <color rgb="FF3DC343"/>
      <color rgb="FF7511E3"/>
      <color rgb="FFB70F97"/>
      <color rgb="FF2ADA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000" b="1" i="0" u="none" strike="noStrike" baseline="0">
                <a:effectLst/>
              </a:rPr>
              <a:t>CONSUMO DE ENERGIA ELECTRICA EN LA UNIVERSIDAD NACIONAL HEMILIO VALDIZAN </a:t>
            </a:r>
          </a:p>
          <a:p>
            <a:pPr>
              <a:defRPr/>
            </a:pPr>
            <a:r>
              <a:rPr lang="es-PE" sz="1000" b="1" i="0" u="none" strike="noStrike" baseline="0">
                <a:effectLst/>
              </a:rPr>
              <a:t>DEL MES DE AGOSTO 2022 AL AGOSTO DEL 2023 (Kwh)</a:t>
            </a:r>
            <a:r>
              <a:rPr lang="es-PE" sz="1000" b="0" i="0" u="none" strike="noStrike" baseline="0"/>
              <a:t> </a:t>
            </a:r>
            <a:endParaRPr lang="es-PE" sz="1000"/>
          </a:p>
        </c:rich>
      </c:tx>
      <c:layout>
        <c:manualLayout>
          <c:xMode val="edge"/>
          <c:yMode val="edge"/>
          <c:x val="0.3117548997823807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Hoja1!$H$5:$S$5</c:f>
              <c:strCache>
                <c:ptCount val="12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ENERO</c:v>
                </c:pt>
                <c:pt idx="5">
                  <c:v>FEBRERO</c:v>
                </c:pt>
                <c:pt idx="6">
                  <c:v>MARZO</c:v>
                </c:pt>
                <c:pt idx="7">
                  <c:v>ABRIL</c:v>
                </c:pt>
                <c:pt idx="8">
                  <c:v>MAYO</c:v>
                </c:pt>
                <c:pt idx="9">
                  <c:v>JUNIO</c:v>
                </c:pt>
                <c:pt idx="10">
                  <c:v>JULIO</c:v>
                </c:pt>
                <c:pt idx="11">
                  <c:v>AGOSTO</c:v>
                </c:pt>
              </c:strCache>
            </c:strRef>
          </c:cat>
          <c:val>
            <c:numRef>
              <c:f>Hoja1!$H$8:$S$8</c:f>
              <c:numCache>
                <c:formatCode>0.00</c:formatCode>
                <c:ptCount val="12"/>
                <c:pt idx="0">
                  <c:v>1620</c:v>
                </c:pt>
                <c:pt idx="1">
                  <c:v>1650</c:v>
                </c:pt>
                <c:pt idx="2">
                  <c:v>1790</c:v>
                </c:pt>
                <c:pt idx="3">
                  <c:v>1800</c:v>
                </c:pt>
                <c:pt idx="4">
                  <c:v>797</c:v>
                </c:pt>
                <c:pt idx="5">
                  <c:v>590</c:v>
                </c:pt>
                <c:pt idx="6">
                  <c:v>1400</c:v>
                </c:pt>
                <c:pt idx="7">
                  <c:v>1700</c:v>
                </c:pt>
                <c:pt idx="8">
                  <c:v>1900</c:v>
                </c:pt>
                <c:pt idx="9">
                  <c:v>1990</c:v>
                </c:pt>
                <c:pt idx="10">
                  <c:v>1800</c:v>
                </c:pt>
                <c:pt idx="11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FC-4DCA-A38F-A9E5EE85296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Hoja1!$H$5:$S$5</c:f>
              <c:strCache>
                <c:ptCount val="12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ENERO</c:v>
                </c:pt>
                <c:pt idx="5">
                  <c:v>FEBRERO</c:v>
                </c:pt>
                <c:pt idx="6">
                  <c:v>MARZO</c:v>
                </c:pt>
                <c:pt idx="7">
                  <c:v>ABRIL</c:v>
                </c:pt>
                <c:pt idx="8">
                  <c:v>MAYO</c:v>
                </c:pt>
                <c:pt idx="9">
                  <c:v>JUNIO</c:v>
                </c:pt>
                <c:pt idx="10">
                  <c:v>JULIO</c:v>
                </c:pt>
                <c:pt idx="11">
                  <c:v>AGOSTO</c:v>
                </c:pt>
              </c:strCache>
            </c:strRef>
          </c:cat>
          <c:val>
            <c:numRef>
              <c:f>Hoja1!$H$11:$S$11</c:f>
              <c:numCache>
                <c:formatCode>0.00</c:formatCode>
                <c:ptCount val="12"/>
                <c:pt idx="0">
                  <c:v>497</c:v>
                </c:pt>
                <c:pt idx="1">
                  <c:v>1016</c:v>
                </c:pt>
                <c:pt idx="2">
                  <c:v>1297</c:v>
                </c:pt>
                <c:pt idx="3">
                  <c:v>950</c:v>
                </c:pt>
                <c:pt idx="4">
                  <c:v>1210</c:v>
                </c:pt>
                <c:pt idx="5">
                  <c:v>1601</c:v>
                </c:pt>
                <c:pt idx="6">
                  <c:v>1196</c:v>
                </c:pt>
                <c:pt idx="7">
                  <c:v>379</c:v>
                </c:pt>
                <c:pt idx="8">
                  <c:v>322</c:v>
                </c:pt>
                <c:pt idx="9">
                  <c:v>315</c:v>
                </c:pt>
                <c:pt idx="10">
                  <c:v>287</c:v>
                </c:pt>
                <c:pt idx="11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FC-4DCA-A38F-A9E5EE852961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Hoja1!$H$5:$S$5</c:f>
              <c:strCache>
                <c:ptCount val="12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ENERO</c:v>
                </c:pt>
                <c:pt idx="5">
                  <c:v>FEBRERO</c:v>
                </c:pt>
                <c:pt idx="6">
                  <c:v>MARZO</c:v>
                </c:pt>
                <c:pt idx="7">
                  <c:v>ABRIL</c:v>
                </c:pt>
                <c:pt idx="8">
                  <c:v>MAYO</c:v>
                </c:pt>
                <c:pt idx="9">
                  <c:v>JUNIO</c:v>
                </c:pt>
                <c:pt idx="10">
                  <c:v>JULIO</c:v>
                </c:pt>
                <c:pt idx="11">
                  <c:v>AGOSTO</c:v>
                </c:pt>
              </c:strCache>
            </c:strRef>
          </c:cat>
          <c:val>
            <c:numRef>
              <c:f>Hoja1!$H$14:$S$14</c:f>
              <c:numCache>
                <c:formatCode>0.00</c:formatCode>
                <c:ptCount val="12"/>
                <c:pt idx="0">
                  <c:v>362</c:v>
                </c:pt>
                <c:pt idx="1">
                  <c:v>489</c:v>
                </c:pt>
                <c:pt idx="2">
                  <c:v>374</c:v>
                </c:pt>
                <c:pt idx="3">
                  <c:v>485</c:v>
                </c:pt>
                <c:pt idx="4">
                  <c:v>230</c:v>
                </c:pt>
                <c:pt idx="5">
                  <c:v>578</c:v>
                </c:pt>
                <c:pt idx="6">
                  <c:v>498</c:v>
                </c:pt>
                <c:pt idx="7">
                  <c:v>511</c:v>
                </c:pt>
                <c:pt idx="8">
                  <c:v>487</c:v>
                </c:pt>
                <c:pt idx="9">
                  <c:v>1421</c:v>
                </c:pt>
                <c:pt idx="10">
                  <c:v>12</c:v>
                </c:pt>
                <c:pt idx="1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FC-4DCA-A38F-A9E5EE852961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Hoja1!$H$5:$S$5</c:f>
              <c:strCache>
                <c:ptCount val="12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ENERO</c:v>
                </c:pt>
                <c:pt idx="5">
                  <c:v>FEBRERO</c:v>
                </c:pt>
                <c:pt idx="6">
                  <c:v>MARZO</c:v>
                </c:pt>
                <c:pt idx="7">
                  <c:v>ABRIL</c:v>
                </c:pt>
                <c:pt idx="8">
                  <c:v>MAYO</c:v>
                </c:pt>
                <c:pt idx="9">
                  <c:v>JUNIO</c:v>
                </c:pt>
                <c:pt idx="10">
                  <c:v>JULIO</c:v>
                </c:pt>
                <c:pt idx="11">
                  <c:v>AGOSTO</c:v>
                </c:pt>
              </c:strCache>
            </c:strRef>
          </c:cat>
          <c:val>
            <c:numRef>
              <c:f>Hoja1!$H$17:$S$17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6FC-4DCA-A38F-A9E5EE852961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Hoja1!$H$5:$S$5</c:f>
              <c:strCache>
                <c:ptCount val="12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ENERO</c:v>
                </c:pt>
                <c:pt idx="5">
                  <c:v>FEBRERO</c:v>
                </c:pt>
                <c:pt idx="6">
                  <c:v>MARZO</c:v>
                </c:pt>
                <c:pt idx="7">
                  <c:v>ABRIL</c:v>
                </c:pt>
                <c:pt idx="8">
                  <c:v>MAYO</c:v>
                </c:pt>
                <c:pt idx="9">
                  <c:v>JUNIO</c:v>
                </c:pt>
                <c:pt idx="10">
                  <c:v>JULIO</c:v>
                </c:pt>
                <c:pt idx="11">
                  <c:v>AGOSTO</c:v>
                </c:pt>
              </c:strCache>
            </c:strRef>
          </c:cat>
          <c:val>
            <c:numRef>
              <c:f>Hoja1!$H$20:$S$20</c:f>
              <c:numCache>
                <c:formatCode>0.00</c:formatCode>
                <c:ptCount val="12"/>
                <c:pt idx="0">
                  <c:v>590</c:v>
                </c:pt>
                <c:pt idx="1">
                  <c:v>696</c:v>
                </c:pt>
                <c:pt idx="2">
                  <c:v>551</c:v>
                </c:pt>
                <c:pt idx="3">
                  <c:v>609</c:v>
                </c:pt>
                <c:pt idx="4">
                  <c:v>530</c:v>
                </c:pt>
                <c:pt idx="5">
                  <c:v>403</c:v>
                </c:pt>
                <c:pt idx="6">
                  <c:v>419</c:v>
                </c:pt>
                <c:pt idx="7">
                  <c:v>542</c:v>
                </c:pt>
                <c:pt idx="8">
                  <c:v>640</c:v>
                </c:pt>
                <c:pt idx="9">
                  <c:v>722</c:v>
                </c:pt>
                <c:pt idx="10">
                  <c:v>644</c:v>
                </c:pt>
                <c:pt idx="11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6FC-4DCA-A38F-A9E5EE852961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Hoja1!$H$5:$S$5</c:f>
              <c:strCache>
                <c:ptCount val="12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ENERO</c:v>
                </c:pt>
                <c:pt idx="5">
                  <c:v>FEBRERO</c:v>
                </c:pt>
                <c:pt idx="6">
                  <c:v>MARZO</c:v>
                </c:pt>
                <c:pt idx="7">
                  <c:v>ABRIL</c:v>
                </c:pt>
                <c:pt idx="8">
                  <c:v>MAYO</c:v>
                </c:pt>
                <c:pt idx="9">
                  <c:v>JUNIO</c:v>
                </c:pt>
                <c:pt idx="10">
                  <c:v>JULIO</c:v>
                </c:pt>
                <c:pt idx="11">
                  <c:v>AGOSTO</c:v>
                </c:pt>
              </c:strCache>
            </c:strRef>
          </c:cat>
          <c:val>
            <c:numRef>
              <c:f>Hoja1!$H$23:$S$23</c:f>
              <c:numCache>
                <c:formatCode>0.00</c:formatCode>
                <c:ptCount val="12"/>
                <c:pt idx="0">
                  <c:v>5100</c:v>
                </c:pt>
                <c:pt idx="1">
                  <c:v>5815</c:v>
                </c:pt>
                <c:pt idx="2">
                  <c:v>5131</c:v>
                </c:pt>
                <c:pt idx="3">
                  <c:v>6004</c:v>
                </c:pt>
                <c:pt idx="4">
                  <c:v>4112</c:v>
                </c:pt>
                <c:pt idx="5">
                  <c:v>4011</c:v>
                </c:pt>
                <c:pt idx="6">
                  <c:v>4187</c:v>
                </c:pt>
                <c:pt idx="7">
                  <c:v>4101</c:v>
                </c:pt>
                <c:pt idx="8">
                  <c:v>7890</c:v>
                </c:pt>
                <c:pt idx="9">
                  <c:v>6096</c:v>
                </c:pt>
                <c:pt idx="10">
                  <c:v>6210</c:v>
                </c:pt>
                <c:pt idx="11">
                  <c:v>6180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6FC-4DCA-A38F-A9E5EE852961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Hoja1!$H$5:$S$5</c:f>
              <c:strCache>
                <c:ptCount val="12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ENERO</c:v>
                </c:pt>
                <c:pt idx="5">
                  <c:v>FEBRERO</c:v>
                </c:pt>
                <c:pt idx="6">
                  <c:v>MARZO</c:v>
                </c:pt>
                <c:pt idx="7">
                  <c:v>ABRIL</c:v>
                </c:pt>
                <c:pt idx="8">
                  <c:v>MAYO</c:v>
                </c:pt>
                <c:pt idx="9">
                  <c:v>JUNIO</c:v>
                </c:pt>
                <c:pt idx="10">
                  <c:v>JULIO</c:v>
                </c:pt>
                <c:pt idx="11">
                  <c:v>AGOSTO</c:v>
                </c:pt>
              </c:strCache>
            </c:strRef>
          </c:cat>
          <c:val>
            <c:numRef>
              <c:f>Hoja1!$H$26:$S$26</c:f>
              <c:numCache>
                <c:formatCode>0.00</c:formatCode>
                <c:ptCount val="12"/>
                <c:pt idx="0">
                  <c:v>4282</c:v>
                </c:pt>
                <c:pt idx="1">
                  <c:v>4655</c:v>
                </c:pt>
                <c:pt idx="2">
                  <c:v>4397</c:v>
                </c:pt>
                <c:pt idx="3">
                  <c:v>3776</c:v>
                </c:pt>
                <c:pt idx="4">
                  <c:v>4112</c:v>
                </c:pt>
                <c:pt idx="5">
                  <c:v>3477</c:v>
                </c:pt>
                <c:pt idx="6">
                  <c:v>4120</c:v>
                </c:pt>
                <c:pt idx="7">
                  <c:v>4532</c:v>
                </c:pt>
                <c:pt idx="8">
                  <c:v>6110</c:v>
                </c:pt>
                <c:pt idx="9">
                  <c:v>6535</c:v>
                </c:pt>
                <c:pt idx="10">
                  <c:v>6779</c:v>
                </c:pt>
                <c:pt idx="11">
                  <c:v>7183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6FC-4DCA-A38F-A9E5EE852961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Hoja1!$H$5:$S$5</c:f>
              <c:strCache>
                <c:ptCount val="12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ENERO</c:v>
                </c:pt>
                <c:pt idx="5">
                  <c:v>FEBRERO</c:v>
                </c:pt>
                <c:pt idx="6">
                  <c:v>MARZO</c:v>
                </c:pt>
                <c:pt idx="7">
                  <c:v>ABRIL</c:v>
                </c:pt>
                <c:pt idx="8">
                  <c:v>MAYO</c:v>
                </c:pt>
                <c:pt idx="9">
                  <c:v>JUNIO</c:v>
                </c:pt>
                <c:pt idx="10">
                  <c:v>JULIO</c:v>
                </c:pt>
                <c:pt idx="11">
                  <c:v>AGOSTO</c:v>
                </c:pt>
              </c:strCache>
            </c:strRef>
          </c:cat>
          <c:val>
            <c:numRef>
              <c:f>Hoja1!$H$29:$S$29</c:f>
              <c:numCache>
                <c:formatCode>0.00</c:formatCode>
                <c:ptCount val="12"/>
                <c:pt idx="0">
                  <c:v>60400</c:v>
                </c:pt>
                <c:pt idx="1">
                  <c:v>61527</c:v>
                </c:pt>
                <c:pt idx="2">
                  <c:v>61609</c:v>
                </c:pt>
                <c:pt idx="3">
                  <c:v>51919</c:v>
                </c:pt>
                <c:pt idx="4">
                  <c:v>3221</c:v>
                </c:pt>
                <c:pt idx="5">
                  <c:v>44927</c:v>
                </c:pt>
                <c:pt idx="6">
                  <c:v>55064</c:v>
                </c:pt>
                <c:pt idx="7">
                  <c:v>57000</c:v>
                </c:pt>
                <c:pt idx="8">
                  <c:v>72591</c:v>
                </c:pt>
                <c:pt idx="9">
                  <c:v>70328</c:v>
                </c:pt>
                <c:pt idx="10">
                  <c:v>69174</c:v>
                </c:pt>
                <c:pt idx="11">
                  <c:v>63812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6FC-4DCA-A38F-A9E5EE852961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Hoja1!$H$5:$S$5</c:f>
              <c:strCache>
                <c:ptCount val="12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ENERO</c:v>
                </c:pt>
                <c:pt idx="5">
                  <c:v>FEBRERO</c:v>
                </c:pt>
                <c:pt idx="6">
                  <c:v>MARZO</c:v>
                </c:pt>
                <c:pt idx="7">
                  <c:v>ABRIL</c:v>
                </c:pt>
                <c:pt idx="8">
                  <c:v>MAYO</c:v>
                </c:pt>
                <c:pt idx="9">
                  <c:v>JUNIO</c:v>
                </c:pt>
                <c:pt idx="10">
                  <c:v>JULIO</c:v>
                </c:pt>
                <c:pt idx="11">
                  <c:v>AGOSTO</c:v>
                </c:pt>
              </c:strCache>
            </c:strRef>
          </c:cat>
          <c:val>
            <c:numRef>
              <c:f>Hoja1!$H$32:$S$32</c:f>
              <c:numCache>
                <c:formatCode>0.00</c:formatCode>
                <c:ptCount val="12"/>
                <c:pt idx="0">
                  <c:v>1870</c:v>
                </c:pt>
                <c:pt idx="1">
                  <c:v>1675</c:v>
                </c:pt>
                <c:pt idx="2">
                  <c:v>1431</c:v>
                </c:pt>
                <c:pt idx="3">
                  <c:v>1619</c:v>
                </c:pt>
                <c:pt idx="4">
                  <c:v>2148</c:v>
                </c:pt>
                <c:pt idx="5">
                  <c:v>2650</c:v>
                </c:pt>
                <c:pt idx="6">
                  <c:v>1389</c:v>
                </c:pt>
                <c:pt idx="7">
                  <c:v>2060</c:v>
                </c:pt>
                <c:pt idx="8">
                  <c:v>1947</c:v>
                </c:pt>
                <c:pt idx="9">
                  <c:v>1144</c:v>
                </c:pt>
                <c:pt idx="10">
                  <c:v>2697</c:v>
                </c:pt>
                <c:pt idx="11">
                  <c:v>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6FC-4DCA-A38F-A9E5EE852961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Hoja1!$H$5:$S$5</c:f>
              <c:strCache>
                <c:ptCount val="12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ENERO</c:v>
                </c:pt>
                <c:pt idx="5">
                  <c:v>FEBRERO</c:v>
                </c:pt>
                <c:pt idx="6">
                  <c:v>MARZO</c:v>
                </c:pt>
                <c:pt idx="7">
                  <c:v>ABRIL</c:v>
                </c:pt>
                <c:pt idx="8">
                  <c:v>MAYO</c:v>
                </c:pt>
                <c:pt idx="9">
                  <c:v>JUNIO</c:v>
                </c:pt>
                <c:pt idx="10">
                  <c:v>JULIO</c:v>
                </c:pt>
                <c:pt idx="11">
                  <c:v>AGOSTO</c:v>
                </c:pt>
              </c:strCache>
            </c:strRef>
          </c:cat>
          <c:val>
            <c:numRef>
              <c:f>Hoja1!$H$35:$S$35</c:f>
              <c:numCache>
                <c:formatCode>0.00</c:formatCode>
                <c:ptCount val="12"/>
                <c:pt idx="0">
                  <c:v>508</c:v>
                </c:pt>
                <c:pt idx="1">
                  <c:v>512</c:v>
                </c:pt>
                <c:pt idx="2">
                  <c:v>503</c:v>
                </c:pt>
                <c:pt idx="3">
                  <c:v>1512</c:v>
                </c:pt>
                <c:pt idx="4">
                  <c:v>1498</c:v>
                </c:pt>
                <c:pt idx="5">
                  <c:v>1430</c:v>
                </c:pt>
                <c:pt idx="6">
                  <c:v>1450</c:v>
                </c:pt>
                <c:pt idx="7">
                  <c:v>1198</c:v>
                </c:pt>
                <c:pt idx="8">
                  <c:v>1512</c:v>
                </c:pt>
                <c:pt idx="9">
                  <c:v>1087</c:v>
                </c:pt>
                <c:pt idx="10">
                  <c:v>1259</c:v>
                </c:pt>
                <c:pt idx="11">
                  <c:v>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6FC-4DCA-A38F-A9E5EE852961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Hoja1!$H$5:$S$5</c:f>
              <c:strCache>
                <c:ptCount val="12"/>
                <c:pt idx="0">
                  <c:v>SEPTIEMBRE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ENERO</c:v>
                </c:pt>
                <c:pt idx="5">
                  <c:v>FEBRERO</c:v>
                </c:pt>
                <c:pt idx="6">
                  <c:v>MARZO</c:v>
                </c:pt>
                <c:pt idx="7">
                  <c:v>ABRIL</c:v>
                </c:pt>
                <c:pt idx="8">
                  <c:v>MAYO</c:v>
                </c:pt>
                <c:pt idx="9">
                  <c:v>JUNIO</c:v>
                </c:pt>
                <c:pt idx="10">
                  <c:v>JULIO</c:v>
                </c:pt>
                <c:pt idx="11">
                  <c:v>AGOSTO</c:v>
                </c:pt>
              </c:strCache>
            </c:strRef>
          </c:cat>
          <c:val>
            <c:numRef>
              <c:f>Hoja1!$H$38:$S$38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5065</c:v>
                </c:pt>
                <c:pt idx="6">
                  <c:v>2614</c:v>
                </c:pt>
                <c:pt idx="7">
                  <c:v>2377</c:v>
                </c:pt>
                <c:pt idx="8">
                  <c:v>2401</c:v>
                </c:pt>
                <c:pt idx="9">
                  <c:v>2250</c:v>
                </c:pt>
                <c:pt idx="10">
                  <c:v>268</c:v>
                </c:pt>
                <c:pt idx="11">
                  <c:v>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6FC-4DCA-A38F-A9E5EE852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4664976"/>
        <c:axId val="20589708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Hoja1!$H$6:$S$6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6FC-4DCA-A38F-A9E5EE852961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Hoja1!$H$7:$S$7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6FC-4DCA-A38F-A9E5EE85296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Hoja1!$H$9:$S$9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6FC-4DCA-A38F-A9E5EE852961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Hoja1!$H$10:$S$10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16FC-4DCA-A38F-A9E5EE852961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Hoja1!$H$12:$S$12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16FC-4DCA-A38F-A9E5EE852961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Hoja1!$H$13:$S$13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16FC-4DCA-A38F-A9E5EE852961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Hoja1!$H$15:$S$15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16FC-4DCA-A38F-A9E5EE852961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Hoja1!$H$16:$S$16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16FC-4DCA-A38F-A9E5EE852961}"/>
                  </c:ext>
                </c:extLst>
              </c15:ser>
            </c15:filteredBarSeries>
            <c15:filteredBarSeries>
              <c15:ser>
                <c:idx val="12"/>
                <c:order val="12"/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Hoja1!$H$18:$S$18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16FC-4DCA-A38F-A9E5EE852961}"/>
                  </c:ext>
                </c:extLst>
              </c15:ser>
            </c15:filteredBarSeries>
            <c15:filteredBarSeries>
              <c15:ser>
                <c:idx val="13"/>
                <c:order val="13"/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Hoja1!$H$19:$S$19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16FC-4DCA-A38F-A9E5EE852961}"/>
                  </c:ext>
                </c:extLst>
              </c15:ser>
            </c15:filteredBarSeries>
            <c15:filteredBarSeries>
              <c15:ser>
                <c:idx val="15"/>
                <c:order val="15"/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Hoja1!$H$21:$S$21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16FC-4DCA-A38F-A9E5EE852961}"/>
                  </c:ext>
                </c:extLst>
              </c15:ser>
            </c15:filteredBarSeries>
            <c15:filteredBarSeries>
              <c15:ser>
                <c:idx val="16"/>
                <c:order val="16"/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Hoja1!$H$22:$S$22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16FC-4DCA-A38F-A9E5EE852961}"/>
                  </c:ext>
                </c:extLst>
              </c15:ser>
            </c15:filteredBarSeries>
            <c15:filteredBarSeries>
              <c15:ser>
                <c:idx val="18"/>
                <c:order val="18"/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Hoja1!$H$24:$S$24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2-16FC-4DCA-A38F-A9E5EE852961}"/>
                  </c:ext>
                </c:extLst>
              </c15:ser>
            </c15:filteredBarSeries>
            <c15:filteredBarSeries>
              <c15:ser>
                <c:idx val="19"/>
                <c:order val="19"/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Hoja1!$H$25:$S$25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3-16FC-4DCA-A38F-A9E5EE852961}"/>
                  </c:ext>
                </c:extLst>
              </c15:ser>
            </c15:filteredBarSeries>
            <c15:filteredBarSeries>
              <c15:ser>
                <c:idx val="21"/>
                <c:order val="21"/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Hoja1!$H$27:$S$27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16FC-4DCA-A38F-A9E5EE852961}"/>
                  </c:ext>
                </c:extLst>
              </c15:ser>
            </c15:filteredBarSeries>
            <c15:filteredBarSeries>
              <c15:ser>
                <c:idx val="22"/>
                <c:order val="22"/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Hoja1!$H$28:$S$28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16FC-4DCA-A38F-A9E5EE852961}"/>
                  </c:ext>
                </c:extLst>
              </c15:ser>
            </c15:filteredBarSeries>
            <c15:filteredBarSeries>
              <c15:ser>
                <c:idx val="24"/>
                <c:order val="24"/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Hoja1!$H$30:$S$30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8-16FC-4DCA-A38F-A9E5EE852961}"/>
                  </c:ext>
                </c:extLst>
              </c15:ser>
            </c15:filteredBarSeries>
            <c15:filteredBarSeries>
              <c15:ser>
                <c:idx val="25"/>
                <c:order val="25"/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Hoja1!$H$31:$S$31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9-16FC-4DCA-A38F-A9E5EE852961}"/>
                  </c:ext>
                </c:extLst>
              </c15:ser>
            </c15:filteredBarSeries>
            <c15:filteredBarSeries>
              <c15:ser>
                <c:idx val="27"/>
                <c:order val="27"/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Hoja1!$H$33:$S$33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16FC-4DCA-A38F-A9E5EE852961}"/>
                  </c:ext>
                </c:extLst>
              </c15:ser>
            </c15:filteredBarSeries>
            <c15:filteredBarSeries>
              <c15:ser>
                <c:idx val="28"/>
                <c:order val="28"/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Hoja1!$H$34:$S$34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C-16FC-4DCA-A38F-A9E5EE852961}"/>
                  </c:ext>
                </c:extLst>
              </c15:ser>
            </c15:filteredBarSeries>
            <c15:filteredBarSeries>
              <c15:ser>
                <c:idx val="30"/>
                <c:order val="30"/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Hoja1!$H$36:$S$36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16FC-4DCA-A38F-A9E5EE852961}"/>
                  </c:ext>
                </c:extLst>
              </c15:ser>
            </c15:filteredBarSeries>
            <c15:filteredBarSeries>
              <c15:ser>
                <c:idx val="31"/>
                <c:order val="31"/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Hoja1!$H$5:$S$5</c15:sqref>
                        </c15:formulaRef>
                      </c:ext>
                    </c:extLst>
                    <c:strCache>
                      <c:ptCount val="12"/>
                      <c:pt idx="0">
                        <c:v>SEPTIEMBRE</c:v>
                      </c:pt>
                      <c:pt idx="1">
                        <c:v>OCTUBRE</c:v>
                      </c:pt>
                      <c:pt idx="2">
                        <c:v>NOVIEMBRE</c:v>
                      </c:pt>
                      <c:pt idx="3">
                        <c:v>DICIEMBRE</c:v>
                      </c:pt>
                      <c:pt idx="4">
                        <c:v>ENERO</c:v>
                      </c:pt>
                      <c:pt idx="5">
                        <c:v>FEBRERO</c:v>
                      </c:pt>
                      <c:pt idx="6">
                        <c:v>MARZO</c:v>
                      </c:pt>
                      <c:pt idx="7">
                        <c:v>ABRIL</c:v>
                      </c:pt>
                      <c:pt idx="8">
                        <c:v>MAYO</c:v>
                      </c:pt>
                      <c:pt idx="9">
                        <c:v>JUNIO</c:v>
                      </c:pt>
                      <c:pt idx="10">
                        <c:v>JULIO</c:v>
                      </c:pt>
                      <c:pt idx="11">
                        <c:v>AGOSTO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Hoja1!$H$37:$S$37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16FC-4DCA-A38F-A9E5EE852961}"/>
                  </c:ext>
                </c:extLst>
              </c15:ser>
            </c15:filteredBarSeries>
          </c:ext>
        </c:extLst>
      </c:barChart>
      <c:catAx>
        <c:axId val="1864664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54490144132180063"/>
              <c:y val="0.901356158674773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58970896"/>
        <c:crosses val="autoZero"/>
        <c:auto val="1"/>
        <c:lblAlgn val="ctr"/>
        <c:lblOffset val="100"/>
        <c:noMultiLvlLbl val="0"/>
      </c:catAx>
      <c:valAx>
        <c:axId val="205897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86466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1340366</xdr:colOff>
      <xdr:row>45</xdr:row>
      <xdr:rowOff>14274</xdr:rowOff>
    </xdr:from>
    <xdr:to>
      <xdr:col>17</xdr:col>
      <xdr:colOff>583164</xdr:colOff>
      <xdr:row>74</xdr:row>
      <xdr:rowOff>33714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B95BD65-EDAC-1021-EDC7-6B9544DE66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F0E7E-DCF8-411D-8A5F-972F70CB2FF7}">
  <dimension ref="D2:T45"/>
  <sheetViews>
    <sheetView tabSelected="1" topLeftCell="B37" zoomScale="64" zoomScaleNormal="64" workbookViewId="0">
      <selection activeCell="D47" sqref="D47"/>
    </sheetView>
  </sheetViews>
  <sheetFormatPr baseColWidth="10" defaultRowHeight="15" x14ac:dyDescent="0.25"/>
  <cols>
    <col min="5" max="5" width="33.5703125" customWidth="1"/>
    <col min="6" max="7" width="12.5703125" customWidth="1"/>
    <col min="8" max="8" width="11.7109375" customWidth="1"/>
  </cols>
  <sheetData>
    <row r="2" spans="4:20" ht="15.75" thickBot="1" x14ac:dyDescent="0.3"/>
    <row r="3" spans="4:20" x14ac:dyDescent="0.25">
      <c r="D3" s="75" t="s">
        <v>30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4:20" ht="15.75" thickBot="1" x14ac:dyDescent="0.3"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</row>
    <row r="5" spans="4:20" ht="15.75" thickBot="1" x14ac:dyDescent="0.3">
      <c r="D5" s="59" t="s">
        <v>15</v>
      </c>
      <c r="E5" s="59" t="s">
        <v>18</v>
      </c>
      <c r="F5" s="62" t="s">
        <v>0</v>
      </c>
      <c r="G5" s="59" t="s">
        <v>16</v>
      </c>
      <c r="H5" s="59" t="s">
        <v>9</v>
      </c>
      <c r="I5" s="59" t="s">
        <v>12</v>
      </c>
      <c r="J5" s="59" t="s">
        <v>10</v>
      </c>
      <c r="K5" s="62" t="s">
        <v>11</v>
      </c>
      <c r="L5" s="59" t="s">
        <v>1</v>
      </c>
      <c r="M5" s="59" t="s">
        <v>2</v>
      </c>
      <c r="N5" s="59" t="s">
        <v>3</v>
      </c>
      <c r="O5" s="59" t="s">
        <v>4</v>
      </c>
      <c r="P5" s="59" t="s">
        <v>5</v>
      </c>
      <c r="Q5" s="59" t="s">
        <v>6</v>
      </c>
      <c r="R5" s="59" t="s">
        <v>7</v>
      </c>
      <c r="S5" s="59" t="s">
        <v>8</v>
      </c>
      <c r="T5" s="61" t="s">
        <v>17</v>
      </c>
    </row>
    <row r="6" spans="4:20" x14ac:dyDescent="0.25">
      <c r="D6" s="90">
        <v>1</v>
      </c>
      <c r="E6" s="81" t="s">
        <v>19</v>
      </c>
      <c r="F6" s="99">
        <v>73626401</v>
      </c>
      <c r="G6" s="25" t="s">
        <v>13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60"/>
      <c r="T6" s="65">
        <f>SUM(H8:S8)</f>
        <v>17037</v>
      </c>
    </row>
    <row r="7" spans="4:20" x14ac:dyDescent="0.25">
      <c r="D7" s="91"/>
      <c r="E7" s="82"/>
      <c r="F7" s="100"/>
      <c r="G7" s="1" t="s">
        <v>14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45"/>
      <c r="T7" s="66"/>
    </row>
    <row r="8" spans="4:20" ht="15.75" thickBot="1" x14ac:dyDescent="0.3">
      <c r="D8" s="92"/>
      <c r="E8" s="83"/>
      <c r="F8" s="101"/>
      <c r="G8" s="34" t="s">
        <v>17</v>
      </c>
      <c r="H8" s="63">
        <v>1620</v>
      </c>
      <c r="I8" s="63">
        <v>1650</v>
      </c>
      <c r="J8" s="63">
        <v>1790</v>
      </c>
      <c r="K8" s="63">
        <v>1800</v>
      </c>
      <c r="L8" s="63">
        <v>797</v>
      </c>
      <c r="M8" s="63">
        <v>590</v>
      </c>
      <c r="N8" s="63">
        <v>1400</v>
      </c>
      <c r="O8" s="63">
        <v>1700</v>
      </c>
      <c r="P8" s="63">
        <v>1900</v>
      </c>
      <c r="Q8" s="63">
        <v>1990</v>
      </c>
      <c r="R8" s="63">
        <v>1800</v>
      </c>
      <c r="S8" s="64" t="s">
        <v>31</v>
      </c>
      <c r="T8" s="67"/>
    </row>
    <row r="9" spans="4:20" x14ac:dyDescent="0.25">
      <c r="D9" s="93">
        <v>2</v>
      </c>
      <c r="E9" s="84" t="s">
        <v>20</v>
      </c>
      <c r="F9" s="84">
        <v>73529720</v>
      </c>
      <c r="G9" s="31" t="s">
        <v>13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4"/>
      <c r="S9" s="46"/>
      <c r="T9" s="65">
        <f>SUM(H11:S11)</f>
        <v>9398</v>
      </c>
    </row>
    <row r="10" spans="4:20" x14ac:dyDescent="0.25">
      <c r="D10" s="94"/>
      <c r="E10" s="85"/>
      <c r="F10" s="85"/>
      <c r="G10" s="5" t="s">
        <v>14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47"/>
      <c r="T10" s="66"/>
    </row>
    <row r="11" spans="4:20" ht="15.75" thickBot="1" x14ac:dyDescent="0.3">
      <c r="D11" s="95"/>
      <c r="E11" s="86"/>
      <c r="F11" s="86"/>
      <c r="G11" s="35" t="s">
        <v>17</v>
      </c>
      <c r="H11" s="63">
        <v>497</v>
      </c>
      <c r="I11" s="63">
        <v>1016</v>
      </c>
      <c r="J11" s="63">
        <v>1297</v>
      </c>
      <c r="K11" s="63">
        <v>950</v>
      </c>
      <c r="L11" s="63">
        <v>1210</v>
      </c>
      <c r="M11" s="63">
        <v>1601</v>
      </c>
      <c r="N11" s="63">
        <v>1196</v>
      </c>
      <c r="O11" s="63">
        <v>379</v>
      </c>
      <c r="P11" s="63">
        <v>322</v>
      </c>
      <c r="Q11" s="63">
        <v>315</v>
      </c>
      <c r="R11" s="63">
        <v>287</v>
      </c>
      <c r="S11" s="63">
        <v>328</v>
      </c>
      <c r="T11" s="67"/>
    </row>
    <row r="12" spans="4:20" x14ac:dyDescent="0.25">
      <c r="D12" s="121">
        <v>3</v>
      </c>
      <c r="E12" s="87" t="s">
        <v>21</v>
      </c>
      <c r="F12" s="87">
        <v>73927049</v>
      </c>
      <c r="G12" s="19" t="s">
        <v>13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7"/>
      <c r="S12" s="48"/>
      <c r="T12" s="65">
        <f>SUM(H14:S14)</f>
        <v>5507</v>
      </c>
    </row>
    <row r="13" spans="4:20" x14ac:dyDescent="0.25">
      <c r="D13" s="122"/>
      <c r="E13" s="88"/>
      <c r="F13" s="88"/>
      <c r="G13" s="8" t="s">
        <v>14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49"/>
      <c r="T13" s="66"/>
    </row>
    <row r="14" spans="4:20" ht="15.75" thickBot="1" x14ac:dyDescent="0.3">
      <c r="D14" s="123"/>
      <c r="E14" s="89"/>
      <c r="F14" s="89"/>
      <c r="G14" s="36" t="s">
        <v>17</v>
      </c>
      <c r="H14" s="63">
        <v>362</v>
      </c>
      <c r="I14" s="63">
        <v>489</v>
      </c>
      <c r="J14" s="63">
        <v>374</v>
      </c>
      <c r="K14" s="63">
        <v>485</v>
      </c>
      <c r="L14" s="63">
        <v>230</v>
      </c>
      <c r="M14" s="63">
        <v>578</v>
      </c>
      <c r="N14" s="63">
        <v>498</v>
      </c>
      <c r="O14" s="63">
        <v>511</v>
      </c>
      <c r="P14" s="63">
        <v>487</v>
      </c>
      <c r="Q14" s="63">
        <v>1421</v>
      </c>
      <c r="R14" s="63">
        <v>12</v>
      </c>
      <c r="S14" s="63">
        <v>60</v>
      </c>
      <c r="T14" s="67"/>
    </row>
    <row r="15" spans="4:20" x14ac:dyDescent="0.25">
      <c r="D15" s="112">
        <v>4</v>
      </c>
      <c r="E15" s="72" t="s">
        <v>22</v>
      </c>
      <c r="F15" s="72">
        <v>73770610</v>
      </c>
      <c r="G15" s="23" t="s">
        <v>13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10"/>
      <c r="S15" s="50"/>
      <c r="T15" s="65">
        <f>SUM(H17:S17)</f>
        <v>0</v>
      </c>
    </row>
    <row r="16" spans="4:20" x14ac:dyDescent="0.25">
      <c r="D16" s="113"/>
      <c r="E16" s="73"/>
      <c r="F16" s="73"/>
      <c r="G16" s="3" t="s">
        <v>14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51"/>
      <c r="T16" s="66"/>
    </row>
    <row r="17" spans="4:20" ht="15.75" thickBot="1" x14ac:dyDescent="0.3">
      <c r="D17" s="114"/>
      <c r="E17" s="74"/>
      <c r="F17" s="74"/>
      <c r="G17" s="38" t="s">
        <v>17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7"/>
    </row>
    <row r="18" spans="4:20" x14ac:dyDescent="0.25">
      <c r="D18" s="124">
        <v>5</v>
      </c>
      <c r="E18" s="96" t="s">
        <v>23</v>
      </c>
      <c r="F18" s="96">
        <v>73888272</v>
      </c>
      <c r="G18" s="27" t="s">
        <v>13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12"/>
      <c r="S18" s="52"/>
      <c r="T18" s="65">
        <f>SUM(H20:S20)</f>
        <v>6912</v>
      </c>
    </row>
    <row r="19" spans="4:20" x14ac:dyDescent="0.25">
      <c r="D19" s="125"/>
      <c r="E19" s="97"/>
      <c r="F19" s="97"/>
      <c r="G19" s="13" t="s">
        <v>14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53"/>
      <c r="T19" s="66"/>
    </row>
    <row r="20" spans="4:20" ht="15.75" thickBot="1" x14ac:dyDescent="0.3">
      <c r="D20" s="126"/>
      <c r="E20" s="98"/>
      <c r="F20" s="98"/>
      <c r="G20" s="41" t="s">
        <v>17</v>
      </c>
      <c r="H20" s="63">
        <v>590</v>
      </c>
      <c r="I20" s="63">
        <v>696</v>
      </c>
      <c r="J20" s="63">
        <v>551</v>
      </c>
      <c r="K20" s="63">
        <v>609</v>
      </c>
      <c r="L20" s="63">
        <v>530</v>
      </c>
      <c r="M20" s="63">
        <v>403</v>
      </c>
      <c r="N20" s="63">
        <v>419</v>
      </c>
      <c r="O20" s="63">
        <v>542</v>
      </c>
      <c r="P20" s="63">
        <v>640</v>
      </c>
      <c r="Q20" s="63">
        <v>722</v>
      </c>
      <c r="R20" s="63">
        <v>644</v>
      </c>
      <c r="S20" s="63">
        <v>566</v>
      </c>
      <c r="T20" s="67"/>
    </row>
    <row r="21" spans="4:20" x14ac:dyDescent="0.25">
      <c r="D21" s="118">
        <v>6</v>
      </c>
      <c r="E21" s="99" t="s">
        <v>24</v>
      </c>
      <c r="F21" s="99">
        <v>73722847</v>
      </c>
      <c r="G21" s="29" t="s">
        <v>13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15"/>
      <c r="S21" s="54"/>
      <c r="T21" s="65">
        <f>SUM(H23:S23)</f>
        <v>64837</v>
      </c>
    </row>
    <row r="22" spans="4:20" x14ac:dyDescent="0.25">
      <c r="D22" s="119"/>
      <c r="E22" s="100"/>
      <c r="F22" s="100"/>
      <c r="G22" s="1" t="s">
        <v>14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5"/>
      <c r="T22" s="66"/>
    </row>
    <row r="23" spans="4:20" ht="15.75" thickBot="1" x14ac:dyDescent="0.3">
      <c r="D23" s="120"/>
      <c r="E23" s="101"/>
      <c r="F23" s="101"/>
      <c r="G23" s="33" t="s">
        <v>17</v>
      </c>
      <c r="H23" s="63">
        <v>5100</v>
      </c>
      <c r="I23" s="63">
        <v>5815</v>
      </c>
      <c r="J23" s="63">
        <v>5131</v>
      </c>
      <c r="K23" s="63">
        <v>6004</v>
      </c>
      <c r="L23" s="63">
        <v>4112</v>
      </c>
      <c r="M23" s="63">
        <v>4011</v>
      </c>
      <c r="N23" s="63">
        <v>4187</v>
      </c>
      <c r="O23" s="63">
        <v>4101</v>
      </c>
      <c r="P23" s="63">
        <v>7890</v>
      </c>
      <c r="Q23" s="63">
        <v>6096</v>
      </c>
      <c r="R23" s="63">
        <v>6210</v>
      </c>
      <c r="S23" s="63">
        <v>6180</v>
      </c>
      <c r="T23" s="67"/>
    </row>
    <row r="24" spans="4:20" x14ac:dyDescent="0.25">
      <c r="D24" s="93">
        <v>7</v>
      </c>
      <c r="E24" s="84" t="s">
        <v>25</v>
      </c>
      <c r="F24" s="84">
        <v>75429250</v>
      </c>
      <c r="G24" s="31" t="s">
        <v>13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"/>
      <c r="S24" s="46"/>
      <c r="T24" s="65">
        <f>SUM(H26:S26)</f>
        <v>59958</v>
      </c>
    </row>
    <row r="25" spans="4:20" x14ac:dyDescent="0.25">
      <c r="D25" s="94"/>
      <c r="E25" s="85"/>
      <c r="F25" s="85"/>
      <c r="G25" s="5" t="s">
        <v>14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7"/>
      <c r="T25" s="66"/>
    </row>
    <row r="26" spans="4:20" ht="15.75" thickBot="1" x14ac:dyDescent="0.3">
      <c r="D26" s="95"/>
      <c r="E26" s="86"/>
      <c r="F26" s="86"/>
      <c r="G26" s="35" t="s">
        <v>17</v>
      </c>
      <c r="H26" s="63">
        <v>4282</v>
      </c>
      <c r="I26" s="63">
        <v>4655</v>
      </c>
      <c r="J26" s="63">
        <v>4397</v>
      </c>
      <c r="K26" s="63">
        <v>3776</v>
      </c>
      <c r="L26" s="63">
        <v>4112</v>
      </c>
      <c r="M26" s="63">
        <v>3477</v>
      </c>
      <c r="N26" s="63">
        <v>4120</v>
      </c>
      <c r="O26" s="63">
        <v>4532</v>
      </c>
      <c r="P26" s="63">
        <v>6110</v>
      </c>
      <c r="Q26" s="63">
        <v>6535</v>
      </c>
      <c r="R26" s="63">
        <v>6779</v>
      </c>
      <c r="S26" s="63">
        <v>7183</v>
      </c>
      <c r="T26" s="67"/>
    </row>
    <row r="27" spans="4:20" x14ac:dyDescent="0.25">
      <c r="D27" s="121">
        <v>8</v>
      </c>
      <c r="E27" s="87" t="s">
        <v>26</v>
      </c>
      <c r="F27" s="87">
        <v>73721026</v>
      </c>
      <c r="G27" s="21" t="s">
        <v>13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7"/>
      <c r="S27" s="56"/>
      <c r="T27" s="65">
        <f>SUM(H29:S29)</f>
        <v>671572</v>
      </c>
    </row>
    <row r="28" spans="4:20" x14ac:dyDescent="0.25">
      <c r="D28" s="122"/>
      <c r="E28" s="88"/>
      <c r="F28" s="88"/>
      <c r="G28" s="8" t="s">
        <v>14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49"/>
      <c r="T28" s="66"/>
    </row>
    <row r="29" spans="4:20" ht="15.75" thickBot="1" x14ac:dyDescent="0.3">
      <c r="D29" s="123"/>
      <c r="E29" s="89"/>
      <c r="F29" s="89"/>
      <c r="G29" s="42" t="s">
        <v>17</v>
      </c>
      <c r="H29" s="63">
        <v>60400</v>
      </c>
      <c r="I29" s="63">
        <v>61527</v>
      </c>
      <c r="J29" s="63">
        <v>61609</v>
      </c>
      <c r="K29" s="63">
        <v>51919</v>
      </c>
      <c r="L29" s="63">
        <v>3221</v>
      </c>
      <c r="M29" s="63">
        <v>44927</v>
      </c>
      <c r="N29" s="63">
        <v>55064</v>
      </c>
      <c r="O29" s="63">
        <v>57000</v>
      </c>
      <c r="P29" s="63">
        <v>72591</v>
      </c>
      <c r="Q29" s="63">
        <v>70328</v>
      </c>
      <c r="R29" s="63">
        <v>69174</v>
      </c>
      <c r="S29" s="63">
        <v>63812</v>
      </c>
      <c r="T29" s="67"/>
    </row>
    <row r="30" spans="4:20" x14ac:dyDescent="0.25">
      <c r="D30" s="112">
        <v>9</v>
      </c>
      <c r="E30" s="72" t="s">
        <v>27</v>
      </c>
      <c r="F30" s="72">
        <v>77948305</v>
      </c>
      <c r="G30" s="23" t="s">
        <v>13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10"/>
      <c r="S30" s="50"/>
      <c r="T30" s="65">
        <f>SUM(H32:S32)</f>
        <v>22525</v>
      </c>
    </row>
    <row r="31" spans="4:20" x14ac:dyDescent="0.25">
      <c r="D31" s="113"/>
      <c r="E31" s="73"/>
      <c r="F31" s="73"/>
      <c r="G31" s="3" t="s">
        <v>14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51"/>
      <c r="T31" s="66"/>
    </row>
    <row r="32" spans="4:20" ht="15.75" thickBot="1" x14ac:dyDescent="0.3">
      <c r="D32" s="114"/>
      <c r="E32" s="74"/>
      <c r="F32" s="74"/>
      <c r="G32" s="37" t="s">
        <v>17</v>
      </c>
      <c r="H32" s="63">
        <v>1870</v>
      </c>
      <c r="I32" s="63">
        <v>1675</v>
      </c>
      <c r="J32" s="63">
        <v>1431</v>
      </c>
      <c r="K32" s="63">
        <v>1619</v>
      </c>
      <c r="L32" s="63">
        <v>2148</v>
      </c>
      <c r="M32" s="63">
        <v>2650</v>
      </c>
      <c r="N32" s="63">
        <v>1389</v>
      </c>
      <c r="O32" s="63">
        <v>2060</v>
      </c>
      <c r="P32" s="63">
        <v>1947</v>
      </c>
      <c r="Q32" s="63">
        <v>1144</v>
      </c>
      <c r="R32" s="63">
        <v>2697</v>
      </c>
      <c r="S32" s="63">
        <v>1895</v>
      </c>
      <c r="T32" s="67"/>
    </row>
    <row r="33" spans="4:20" x14ac:dyDescent="0.25">
      <c r="D33" s="115">
        <v>10</v>
      </c>
      <c r="E33" s="102" t="s">
        <v>28</v>
      </c>
      <c r="F33" s="102">
        <v>77762626</v>
      </c>
      <c r="G33" s="39" t="s">
        <v>13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16"/>
      <c r="S33" s="57"/>
      <c r="T33" s="65">
        <f>SUM(H35:S35)</f>
        <v>13430</v>
      </c>
    </row>
    <row r="34" spans="4:20" x14ac:dyDescent="0.25">
      <c r="D34" s="116"/>
      <c r="E34" s="103"/>
      <c r="F34" s="103"/>
      <c r="G34" s="17" t="s">
        <v>14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58"/>
      <c r="T34" s="66"/>
    </row>
    <row r="35" spans="4:20" ht="15.75" thickBot="1" x14ac:dyDescent="0.3">
      <c r="D35" s="117"/>
      <c r="E35" s="104"/>
      <c r="F35" s="104"/>
      <c r="G35" s="43" t="s">
        <v>17</v>
      </c>
      <c r="H35" s="63">
        <v>508</v>
      </c>
      <c r="I35" s="63">
        <v>512</v>
      </c>
      <c r="J35" s="63">
        <v>503</v>
      </c>
      <c r="K35" s="63">
        <v>1512</v>
      </c>
      <c r="L35" s="63">
        <v>1498</v>
      </c>
      <c r="M35" s="63">
        <v>1430</v>
      </c>
      <c r="N35" s="63">
        <v>1450</v>
      </c>
      <c r="O35" s="63">
        <v>1198</v>
      </c>
      <c r="P35" s="63">
        <v>1512</v>
      </c>
      <c r="Q35" s="63">
        <v>1087</v>
      </c>
      <c r="R35" s="63">
        <v>1259</v>
      </c>
      <c r="S35" s="63">
        <v>961</v>
      </c>
      <c r="T35" s="67"/>
    </row>
    <row r="36" spans="4:20" x14ac:dyDescent="0.25">
      <c r="D36" s="118">
        <v>11</v>
      </c>
      <c r="E36" s="99" t="s">
        <v>29</v>
      </c>
      <c r="F36" s="99">
        <v>84507285</v>
      </c>
      <c r="G36" s="29" t="s">
        <v>13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15"/>
      <c r="S36" s="54"/>
      <c r="T36" s="65">
        <f>SUM(H38:S38)</f>
        <v>17253</v>
      </c>
    </row>
    <row r="37" spans="4:20" x14ac:dyDescent="0.25">
      <c r="D37" s="119"/>
      <c r="E37" s="100"/>
      <c r="F37" s="100"/>
      <c r="G37" s="1" t="s">
        <v>14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55"/>
      <c r="T37" s="66"/>
    </row>
    <row r="38" spans="4:20" ht="15.75" thickBot="1" x14ac:dyDescent="0.3">
      <c r="D38" s="120"/>
      <c r="E38" s="101"/>
      <c r="F38" s="101"/>
      <c r="G38" s="44" t="s">
        <v>17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5065</v>
      </c>
      <c r="N38" s="63">
        <v>2614</v>
      </c>
      <c r="O38" s="63">
        <v>2377</v>
      </c>
      <c r="P38" s="63">
        <v>2401</v>
      </c>
      <c r="Q38" s="63">
        <v>2250</v>
      </c>
      <c r="R38" s="63">
        <v>268</v>
      </c>
      <c r="S38" s="63">
        <v>2278</v>
      </c>
      <c r="T38" s="67"/>
    </row>
    <row r="39" spans="4:20" x14ac:dyDescent="0.25">
      <c r="D39" s="105" t="s">
        <v>17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7"/>
      <c r="T39" s="68">
        <f>SUM(T6:T38)</f>
        <v>888429</v>
      </c>
    </row>
    <row r="40" spans="4:20" x14ac:dyDescent="0.25">
      <c r="D40" s="108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7"/>
      <c r="T40" s="69"/>
    </row>
    <row r="41" spans="4:20" ht="15.75" thickBot="1" x14ac:dyDescent="0.3"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1"/>
      <c r="T41" s="70"/>
    </row>
    <row r="43" spans="4:20" x14ac:dyDescent="0.25"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4:20" x14ac:dyDescent="0.25"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4:20" x14ac:dyDescent="0.25"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</sheetData>
  <mergeCells count="48">
    <mergeCell ref="D15:D17"/>
    <mergeCell ref="D18:D20"/>
    <mergeCell ref="D21:D23"/>
    <mergeCell ref="D24:D26"/>
    <mergeCell ref="D27:D29"/>
    <mergeCell ref="F27:F29"/>
    <mergeCell ref="F24:F26"/>
    <mergeCell ref="F6:F8"/>
    <mergeCell ref="F9:F11"/>
    <mergeCell ref="F12:F14"/>
    <mergeCell ref="F15:F17"/>
    <mergeCell ref="F18:F20"/>
    <mergeCell ref="F21:F23"/>
    <mergeCell ref="E15:E17"/>
    <mergeCell ref="E18:E20"/>
    <mergeCell ref="E21:E23"/>
    <mergeCell ref="E24:E26"/>
    <mergeCell ref="E27:E29"/>
    <mergeCell ref="T15:T17"/>
    <mergeCell ref="T18:T20"/>
    <mergeCell ref="T21:T23"/>
    <mergeCell ref="T24:T26"/>
    <mergeCell ref="T27:T29"/>
    <mergeCell ref="D3:T4"/>
    <mergeCell ref="E6:E8"/>
    <mergeCell ref="E9:E11"/>
    <mergeCell ref="E12:E14"/>
    <mergeCell ref="D6:D8"/>
    <mergeCell ref="D9:D11"/>
    <mergeCell ref="T6:T8"/>
    <mergeCell ref="T9:T11"/>
    <mergeCell ref="T12:T14"/>
    <mergeCell ref="D12:D14"/>
    <mergeCell ref="T33:T35"/>
    <mergeCell ref="T36:T38"/>
    <mergeCell ref="T39:T41"/>
    <mergeCell ref="D43:T45"/>
    <mergeCell ref="E30:E32"/>
    <mergeCell ref="T30:T32"/>
    <mergeCell ref="E33:E35"/>
    <mergeCell ref="E36:E38"/>
    <mergeCell ref="F36:F38"/>
    <mergeCell ref="F33:F35"/>
    <mergeCell ref="D39:S41"/>
    <mergeCell ref="F30:F32"/>
    <mergeCell ref="D30:D32"/>
    <mergeCell ref="D33:D35"/>
    <mergeCell ref="D36:D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2023-10-04T13:19:14Z</dcterms:created>
  <dcterms:modified xsi:type="dcterms:W3CDTF">2023-10-10T17:19:43Z</dcterms:modified>
</cp:coreProperties>
</file>